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prezzi" sheetId="1" r:id="rId1"/>
    <sheet name="dettaglio offerta" sheetId="2" r:id="rId2"/>
  </sheets>
  <definedNames>
    <definedName name="_xlnm.Print_Area" localSheetId="1">'dettaglio offerta'!$A$2:$G$30</definedName>
    <definedName name="_xlnm.Print_Area" localSheetId="0">'prezzi'!$A$1:$E$29</definedName>
  </definedNames>
  <calcPr fullCalcOnLoad="1"/>
</workbook>
</file>

<file path=xl/sharedStrings.xml><?xml version="1.0" encoding="utf-8"?>
<sst xmlns="http://schemas.openxmlformats.org/spreadsheetml/2006/main" count="179" uniqueCount="106">
  <si>
    <t>OFFERTA N. 2015100175/AB  07/10/2015</t>
  </si>
  <si>
    <t>novemilaottocentoot
tantotto/89 
seicentoventitremi
la/00</t>
  </si>
  <si>
    <t xml:space="preserve">COSTI DI MANUTENZIONE/ASSISTENZA
FORMAZIONE </t>
  </si>
  <si>
    <t>001500V  completo di PC, lettore barcode, stampante, stampante per etichetta cod.00128v
CND W0202030102</t>
  </si>
  <si>
    <t xml:space="preserve">COSTO NOLEGGIO STRUMENTO  </t>
  </si>
  <si>
    <t>004017v
CND W0103030304</t>
  </si>
  <si>
    <t>31951370
CND Non applicabile 
Prodotto accessorio</t>
  </si>
  <si>
    <t>90071
CND Non applicabile
Prodotto accessorio</t>
  </si>
  <si>
    <t>002224v
CND W0103030202</t>
  </si>
  <si>
    <t>009930v
CND W0103030402</t>
  </si>
  <si>
    <t>001323v 
CND W01030399</t>
  </si>
  <si>
    <t>GRATUITO</t>
  </si>
  <si>
    <t>009818V
CND W0202029085</t>
  </si>
  <si>
    <t>Consumabili/Accessori/Controlli forniti gratuitamente ( NR Confezioni)</t>
  </si>
  <si>
    <t>nove/74 
 trentamilaseicentono
vantatre/6</t>
  </si>
  <si>
    <t>003615v
CND W0103030101</t>
  </si>
  <si>
    <t xml:space="preserve">Emazie A1, B, O test per il gruppo indiretto </t>
  </si>
  <si>
    <t>sette/25  
 trentaseimilacinque
centoquattordici/8</t>
  </si>
  <si>
    <t>004310v
CND W0103030301</t>
  </si>
  <si>
    <t>Panel di emazie test per la esecuzione della ricerca identificazione alloanticorpi irregolari (minimo 3 cellule  in  confezione da 10 mL cadauna)</t>
  </si>
  <si>
    <t xml:space="preserve">cinque/78  ventiseimilaseicen
toottanta/5
</t>
  </si>
  <si>
    <t>004851v
CND W0103030305</t>
  </si>
  <si>
    <t xml:space="preserve"> Test di Coombs diretto monospecifico anti-IgG, anti-IgA, anti-IgM, anti-C3d</t>
  </si>
  <si>
    <t>uno/46
 diecimilasettecento
trentuno/00</t>
  </si>
  <si>
    <t>007251v
CND W01030399</t>
  </si>
  <si>
    <t>Antigene Cellano</t>
  </si>
  <si>
    <t>zero/42 
trecentodiecimiladue/00</t>
  </si>
  <si>
    <t>004027v
CND W0103030305</t>
  </si>
  <si>
    <t xml:space="preserve"> Test di Coombs indiretto/diretto: anti-IgG. ( prezzo per singola microcolonna/pozzetto) </t>
  </si>
  <si>
    <t>zero/39  
ottantaduemiladue
centonovanta/6</t>
  </si>
  <si>
    <t>005017v
CND W01030399</t>
  </si>
  <si>
    <t>Pozzetto/microcolonna per la rilevazione degli ab completi</t>
  </si>
  <si>
    <t>quarantamilacinque
centoottantasei/70</t>
  </si>
  <si>
    <t>009290v 
CND W0103030306</t>
  </si>
  <si>
    <t>quattro/6</t>
  </si>
  <si>
    <t>CND 002224v
W0103030202</t>
  </si>
  <si>
    <t>Fenotipo Rh e Kell:   panel-test ctl anti-C, anti-c, anti-E, anti-e, anti-Kell</t>
  </si>
  <si>
    <t>centosessantasette
milasettecentocin-
quantanove/93</t>
  </si>
  <si>
    <t>001254v
CND W01030399</t>
  </si>
  <si>
    <t>zero/81</t>
  </si>
  <si>
    <t>001256v
CND W01030399</t>
  </si>
  <si>
    <t>ABO/Rh controllo nei pazienti:  panel-test anti-A, anti-B, anti-DVI-</t>
  </si>
  <si>
    <t>settantaduemilanove
centocinquantasei/10</t>
  </si>
  <si>
    <t>uno/06</t>
  </si>
  <si>
    <t>001134v
CND W01030399</t>
  </si>
  <si>
    <t>ABO/Rh controllo nei donatori:  panel-test anti-A, anti-B, anti-DVI+ ( determinazioni )</t>
  </si>
  <si>
    <t>centoquarantaseimila
seicentoventisei/2</t>
  </si>
  <si>
    <t>uno/70</t>
  </si>
  <si>
    <t>Tipizzazione ABO/RH completa: ctl, anti-AB, anti-A, anti-B, anti-DVI+, anti-DVI-</t>
  </si>
  <si>
    <t>PREZZI IN LETTERE</t>
  </si>
  <si>
    <t>PREZZO UNITARIO OFFERTO A  DETERMINAZIONE OMNICOMPRENSIVO E  PREZZO ANNUO STRUMENTAZIONE IVA ESCLUSA (2)</t>
  </si>
  <si>
    <t>DESCRIZIONE LOTTO  
SISTEMA OFFERTO 
_______________________________</t>
  </si>
  <si>
    <t xml:space="preserve">              LOTTO N. 3 DETERMINAZIONE GRUPPO SANGUIGNO BASE E ALTRI TEST PRE-TRASFUSIONALI - BACK UP CIG N. 6309646498</t>
  </si>
  <si>
    <t>BIO-RAD LABORATORIES SRL  PARTITA IVA 00801720152  - DITTA PRODUTTRICE DIAMED GmbH  PRA ROND 23 1785 CRESSIER  FR SVIZZERA - PARTITA IVA CHE116317176MWST</t>
  </si>
  <si>
    <t>N. REPERTORIO</t>
  </si>
  <si>
    <t>1267319/R</t>
  </si>
  <si>
    <t>1267971/R</t>
  </si>
  <si>
    <t>1269184/R</t>
  </si>
  <si>
    <t>1269363/R</t>
  </si>
  <si>
    <t>1273655/R</t>
  </si>
  <si>
    <t>1269448/R</t>
  </si>
  <si>
    <t>1268069/R</t>
  </si>
  <si>
    <t>1273583/R</t>
  </si>
  <si>
    <t>1266917/R</t>
  </si>
  <si>
    <t>1272193/R</t>
  </si>
  <si>
    <t>1267974/R</t>
  </si>
  <si>
    <t>1269471/R</t>
  </si>
  <si>
    <t>1346620/R</t>
  </si>
  <si>
    <t>1346546/R</t>
  </si>
  <si>
    <t>1268524/R</t>
  </si>
  <si>
    <t>Non applicabile 
 Prodotto accessorio</t>
  </si>
  <si>
    <t>1339982/R</t>
  </si>
  <si>
    <t>FORNITURA INCLUSIVE SERVICE DI “SISTEMI ANALITICI  AUTOMATIZZATI PER LA DETERMINAZIONE DEL GRUPPO SANGUIGNO, TEST PRE-TRASFUSIONALI, ESAMI AGGIUNTIVI, IMMUNOEMATOLOGIA MOLECOLARE, SIERI LIQUIDI" - N. GARA 6090890</t>
  </si>
  <si>
    <t>BIO-RAD LABORATORIES SRL  VIA B.CELLINI 18\A 20090 SEGRATE MI - PARTITA IVA 00801720152  - DITTA PRODUTTRICE DIAMED  GmbH PRA ROND 23 1785 CRESSIER FR SVIZZERA - PARTITA IVA CHE116317176MWST</t>
  </si>
  <si>
    <t>DETTAGLIO OFFERTA</t>
  </si>
  <si>
    <t xml:space="preserve">              LOTTO N. 3 DETERMINAZIONE GRUPPO SANGUIGNO BASE E ALTRI TEST PRE-TRASFUSIONALI - BACK UP 
CIG N. 6309646498</t>
  </si>
  <si>
    <t>NOME COMMERCIALE PRODOTTO</t>
  </si>
  <si>
    <t>QUANTITATIVI ANNUALI</t>
  </si>
  <si>
    <t xml:space="preserve">QUANTITATIVO COMPLESSIVO STIMATO PER X 7 ANNI </t>
  </si>
  <si>
    <t>N. CONFEZIONI OFFERTE/ANNO</t>
  </si>
  <si>
    <t>ID-DiaClon ABO/D/D 288 card</t>
  </si>
  <si>
    <t>ID Diluent 2 IH 1000 600 test</t>
  </si>
  <si>
    <t>ID DiaClon ABD conf 48 card</t>
  </si>
  <si>
    <t>ID-DiaClon ABD-Confirmation 60x12 card</t>
  </si>
  <si>
    <t>ID-DiaClon ABD-Confirmation for Patients 48 card</t>
  </si>
  <si>
    <t>DiaClon Rh+K Pheno II 4x12 card</t>
  </si>
  <si>
    <t>ID-NaCl/Enzymes 288 card</t>
  </si>
  <si>
    <t>ID-COOMBS IGG 288 card</t>
  </si>
  <si>
    <t>ID-Anti-k (Cellano) 12 card</t>
  </si>
  <si>
    <t>DC-Screening I 12 card</t>
  </si>
  <si>
    <t>ID-DiaCell I-II-III 3x10ml</t>
  </si>
  <si>
    <t>ID-DiaCell A1BO 3x10ml</t>
  </si>
  <si>
    <t>Consumabili/Accessori/Controlli  (NR Confezioni)</t>
  </si>
  <si>
    <t>Solution A  10x100ml</t>
  </si>
  <si>
    <t>DiaMed QC System</t>
  </si>
  <si>
    <t>ID-LISS/Coombs 288 card</t>
  </si>
  <si>
    <t>90071
CND Non applicabile - Prodotto accessorio</t>
  </si>
  <si>
    <t>Microcide 200 ml</t>
  </si>
  <si>
    <t>31951370
CND Non applicabile - Prodotto accessorio</t>
  </si>
  <si>
    <t>NaOH 5 litri</t>
  </si>
  <si>
    <t>STRUMENTAZIONE</t>
  </si>
  <si>
    <t>001500V  
CND W0202030102</t>
  </si>
  <si>
    <t>IH-500 completo di pc,lettore barcode,stampante, stampante per etichetta (cod.000128v)</t>
  </si>
  <si>
    <t>OFFERTA N. 2015100175/AB  DEL 07/10/2015</t>
  </si>
  <si>
    <t xml:space="preserve">CODICE FORNITORE- EVENTUALE CODICE CND  </t>
  </si>
  <si>
    <t>CODICE FORNITORE- EVENTUALE CODICE CND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</si>
</sst>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right" vertical="center"/>
    </xf>
    <xf numFmtId="2" fontId="5" fillId="0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wrapText="1"/>
    </xf>
    <xf numFmtId="0" fontId="5" fillId="33" borderId="14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0" fontId="0" fillId="0" borderId="0" xfId="47" applyAlignment="1">
      <alignment wrapText="1"/>
      <protection/>
    </xf>
    <xf numFmtId="0" fontId="0" fillId="0" borderId="0" xfId="47">
      <alignment/>
      <protection/>
    </xf>
    <xf numFmtId="0" fontId="0" fillId="0" borderId="0" xfId="47" applyAlignment="1">
      <alignment horizontal="center" vertical="center"/>
      <protection/>
    </xf>
    <xf numFmtId="2" fontId="3" fillId="0" borderId="11" xfId="47" applyNumberFormat="1" applyFont="1" applyFill="1" applyBorder="1" applyAlignment="1">
      <alignment vertical="center" wrapText="1"/>
      <protection/>
    </xf>
    <xf numFmtId="0" fontId="4" fillId="0" borderId="0" xfId="47" applyFont="1">
      <alignment/>
      <protection/>
    </xf>
    <xf numFmtId="3" fontId="3" fillId="0" borderId="11" xfId="47" applyNumberFormat="1" applyFont="1" applyFill="1" applyBorder="1" applyAlignment="1">
      <alignment horizontal="center" vertical="center" wrapText="1"/>
      <protection/>
    </xf>
    <xf numFmtId="2" fontId="3" fillId="0" borderId="11" xfId="47" applyNumberFormat="1" applyFont="1" applyFill="1" applyBorder="1" applyAlignment="1">
      <alignment horizontal="center" vertical="center" wrapText="1"/>
      <protection/>
    </xf>
    <xf numFmtId="1" fontId="3" fillId="0" borderId="15" xfId="47" applyNumberFormat="1" applyFont="1" applyFill="1" applyBorder="1" applyAlignment="1">
      <alignment horizontal="center" vertical="center" wrapText="1"/>
      <protection/>
    </xf>
    <xf numFmtId="49" fontId="45" fillId="0" borderId="11" xfId="47" applyNumberFormat="1" applyFont="1" applyBorder="1" applyAlignment="1">
      <alignment horizontal="center" vertical="center"/>
      <protection/>
    </xf>
    <xf numFmtId="0" fontId="46" fillId="0" borderId="11" xfId="47" applyFont="1" applyBorder="1" applyAlignment="1">
      <alignment horizontal="center" vertical="center" wrapText="1"/>
      <protection/>
    </xf>
    <xf numFmtId="3" fontId="3" fillId="0" borderId="13" xfId="47" applyNumberFormat="1" applyFont="1" applyFill="1" applyBorder="1" applyAlignment="1">
      <alignment horizontal="center" vertical="center" wrapText="1"/>
      <protection/>
    </xf>
    <xf numFmtId="43" fontId="45" fillId="0" borderId="13" xfId="45" applyFont="1" applyFill="1" applyBorder="1" applyAlignment="1">
      <alignment horizontal="center" vertical="center" wrapText="1"/>
    </xf>
    <xf numFmtId="164" fontId="3" fillId="0" borderId="11" xfId="45" applyNumberFormat="1" applyFont="1" applyFill="1" applyBorder="1" applyAlignment="1">
      <alignment horizontal="center" vertical="center" wrapText="1"/>
    </xf>
    <xf numFmtId="2" fontId="3" fillId="0" borderId="13" xfId="47" applyNumberFormat="1" applyFont="1" applyFill="1" applyBorder="1" applyAlignment="1">
      <alignment horizontal="center" vertical="center" wrapText="1"/>
      <protection/>
    </xf>
    <xf numFmtId="3" fontId="3" fillId="0" borderId="10" xfId="47" applyNumberFormat="1" applyFont="1" applyFill="1" applyBorder="1" applyAlignment="1">
      <alignment horizontal="center" vertical="center" wrapText="1"/>
      <protection/>
    </xf>
    <xf numFmtId="0" fontId="3" fillId="0" borderId="0" xfId="47" applyFont="1" applyBorder="1" applyAlignment="1">
      <alignment horizontal="center"/>
      <protection/>
    </xf>
    <xf numFmtId="0" fontId="3" fillId="0" borderId="11" xfId="47" applyNumberFormat="1" applyFont="1" applyFill="1" applyBorder="1" applyAlignment="1">
      <alignment horizontal="center" vertical="center" wrapText="1"/>
      <protection/>
    </xf>
    <xf numFmtId="0" fontId="3" fillId="0" borderId="11" xfId="47" applyFont="1" applyBorder="1" applyAlignment="1">
      <alignment horizontal="center" vertical="center" wrapText="1"/>
      <protection/>
    </xf>
    <xf numFmtId="2" fontId="3" fillId="0" borderId="15" xfId="47" applyNumberFormat="1" applyFont="1" applyFill="1" applyBorder="1" applyAlignment="1">
      <alignment horizontal="center" vertical="center" wrapText="1"/>
      <protection/>
    </xf>
    <xf numFmtId="0" fontId="5" fillId="0" borderId="0" xfId="47" applyFont="1">
      <alignment/>
      <protection/>
    </xf>
    <xf numFmtId="0" fontId="0" fillId="0" borderId="0" xfId="47" applyFont="1" applyBorder="1" applyAlignment="1">
      <alignment wrapText="1"/>
      <protection/>
    </xf>
    <xf numFmtId="43" fontId="47" fillId="0" borderId="16" xfId="47" applyNumberFormat="1" applyFont="1" applyFill="1" applyBorder="1" applyAlignment="1">
      <alignment/>
      <protection/>
    </xf>
    <xf numFmtId="0" fontId="3" fillId="33" borderId="14" xfId="47" applyFont="1" applyFill="1" applyBorder="1" applyAlignment="1">
      <alignment horizontal="center" vertical="center" wrapText="1"/>
      <protection/>
    </xf>
    <xf numFmtId="2" fontId="3" fillId="33" borderId="11" xfId="47" applyNumberFormat="1" applyFont="1" applyFill="1" applyBorder="1" applyAlignment="1">
      <alignment vertical="center" wrapText="1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3" borderId="15" xfId="47" applyFont="1" applyFill="1" applyBorder="1" applyAlignment="1">
      <alignment horizontal="center" vertical="center" wrapText="1"/>
      <protection/>
    </xf>
    <xf numFmtId="0" fontId="3" fillId="13" borderId="14" xfId="47" applyFont="1" applyFill="1" applyBorder="1" applyAlignment="1">
      <alignment horizont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0" fillId="13" borderId="2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2" fillId="13" borderId="12" xfId="0" applyFont="1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0" fillId="13" borderId="20" xfId="0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wrapText="1"/>
    </xf>
    <xf numFmtId="0" fontId="0" fillId="13" borderId="2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43" fontId="5" fillId="0" borderId="21" xfId="0" applyNumberFormat="1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horizontal="center" vertical="center" wrapText="1"/>
    </xf>
    <xf numFmtId="0" fontId="0" fillId="13" borderId="22" xfId="0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center" wrapText="1"/>
    </xf>
    <xf numFmtId="0" fontId="8" fillId="0" borderId="25" xfId="47" applyFont="1" applyBorder="1" applyAlignment="1">
      <alignment wrapText="1"/>
      <protection/>
    </xf>
    <xf numFmtId="0" fontId="8" fillId="0" borderId="26" xfId="47" applyFont="1" applyBorder="1" applyAlignment="1">
      <alignment wrapText="1"/>
      <protection/>
    </xf>
    <xf numFmtId="0" fontId="8" fillId="0" borderId="27" xfId="47" applyFont="1" applyBorder="1" applyAlignment="1">
      <alignment wrapText="1"/>
      <protection/>
    </xf>
    <xf numFmtId="0" fontId="8" fillId="0" borderId="28" xfId="47" applyFont="1" applyBorder="1" applyAlignment="1">
      <alignment horizontal="center" wrapText="1"/>
      <protection/>
    </xf>
    <xf numFmtId="0" fontId="0" fillId="0" borderId="29" xfId="47" applyBorder="1" applyAlignment="1">
      <alignment/>
      <protection/>
    </xf>
    <xf numFmtId="0" fontId="0" fillId="0" borderId="30" xfId="47" applyBorder="1" applyAlignment="1">
      <alignment/>
      <protection/>
    </xf>
    <xf numFmtId="0" fontId="2" fillId="34" borderId="31" xfId="47" applyFont="1" applyFill="1" applyBorder="1" applyAlignment="1">
      <alignment horizontal="center" wrapText="1"/>
      <protection/>
    </xf>
    <xf numFmtId="0" fontId="2" fillId="34" borderId="32" xfId="47" applyFont="1" applyFill="1" applyBorder="1" applyAlignment="1">
      <alignment horizontal="center"/>
      <protection/>
    </xf>
    <xf numFmtId="0" fontId="2" fillId="34" borderId="33" xfId="47" applyFont="1" applyFill="1" applyBorder="1" applyAlignment="1">
      <alignment horizontal="center"/>
      <protection/>
    </xf>
    <xf numFmtId="0" fontId="7" fillId="35" borderId="31" xfId="47" applyFont="1" applyFill="1" applyBorder="1" applyAlignment="1">
      <alignment horizontal="center" wrapText="1"/>
      <protection/>
    </xf>
    <xf numFmtId="0" fontId="7" fillId="35" borderId="32" xfId="47" applyFont="1" applyFill="1" applyBorder="1" applyAlignment="1">
      <alignment horizontal="center" wrapText="1"/>
      <protection/>
    </xf>
    <xf numFmtId="0" fontId="7" fillId="35" borderId="33" xfId="47" applyFont="1" applyFill="1" applyBorder="1" applyAlignment="1">
      <alignment horizontal="center" wrapText="1"/>
      <protection/>
    </xf>
    <xf numFmtId="0" fontId="3" fillId="13" borderId="19" xfId="47" applyFont="1" applyFill="1" applyBorder="1" applyAlignment="1">
      <alignment horizontal="center" vertical="center" wrapText="1"/>
      <protection/>
    </xf>
    <xf numFmtId="0" fontId="0" fillId="13" borderId="20" xfId="47" applyFont="1" applyFill="1" applyBorder="1" applyAlignment="1">
      <alignment horizontal="center" vertical="center" wrapText="1"/>
      <protection/>
    </xf>
    <xf numFmtId="43" fontId="45" fillId="0" borderId="12" xfId="45" applyFont="1" applyFill="1" applyBorder="1" applyAlignment="1">
      <alignment horizontal="center" vertical="center" wrapText="1"/>
    </xf>
    <xf numFmtId="0" fontId="0" fillId="0" borderId="18" xfId="47" applyFont="1" applyBorder="1" applyAlignment="1">
      <alignment horizontal="center" vertical="center" wrapText="1"/>
      <protection/>
    </xf>
    <xf numFmtId="164" fontId="3" fillId="0" borderId="12" xfId="45" applyNumberFormat="1" applyFont="1" applyFill="1" applyBorder="1" applyAlignment="1">
      <alignment horizontal="center" vertical="center" wrapText="1"/>
    </xf>
    <xf numFmtId="43" fontId="2" fillId="0" borderId="12" xfId="47" applyNumberFormat="1" applyFont="1" applyFill="1" applyBorder="1" applyAlignment="1">
      <alignment vertical="center" wrapText="1"/>
      <protection/>
    </xf>
    <xf numFmtId="0" fontId="0" fillId="0" borderId="18" xfId="47" applyBorder="1" applyAlignment="1">
      <alignment vertical="center" wrapText="1"/>
      <protection/>
    </xf>
    <xf numFmtId="0" fontId="0" fillId="13" borderId="22" xfId="47" applyFont="1" applyFill="1" applyBorder="1" applyAlignment="1">
      <alignment horizontal="center" vertical="center" wrapText="1"/>
      <protection/>
    </xf>
    <xf numFmtId="0" fontId="0" fillId="0" borderId="21" xfId="47" applyFont="1" applyBorder="1" applyAlignment="1">
      <alignment horizontal="center" vertical="center" wrapText="1"/>
      <protection/>
    </xf>
    <xf numFmtId="0" fontId="3" fillId="13" borderId="19" xfId="47" applyFont="1" applyFill="1" applyBorder="1" applyAlignment="1">
      <alignment horizontal="center" wrapText="1"/>
      <protection/>
    </xf>
    <xf numFmtId="0" fontId="0" fillId="13" borderId="20" xfId="47" applyFont="1" applyFill="1" applyBorder="1" applyAlignment="1">
      <alignment horizontal="center" wrapText="1"/>
      <protection/>
    </xf>
    <xf numFmtId="0" fontId="3" fillId="0" borderId="17" xfId="47" applyFont="1" applyBorder="1" applyAlignment="1">
      <alignment wrapText="1"/>
      <protection/>
    </xf>
    <xf numFmtId="0" fontId="0" fillId="0" borderId="0" xfId="47" applyFont="1" applyBorder="1" applyAlignment="1">
      <alignment wrapText="1"/>
      <protection/>
    </xf>
    <xf numFmtId="0" fontId="48" fillId="0" borderId="0" xfId="47" applyFont="1" applyFill="1" applyBorder="1" applyAlignment="1">
      <alignment wrapText="1"/>
      <protection/>
    </xf>
    <xf numFmtId="0" fontId="48" fillId="0" borderId="0" xfId="47" applyFont="1" applyFill="1" applyBorder="1" applyAlignment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5" zoomScaleNormal="85" zoomScaleSheetLayoutView="100" zoomScalePageLayoutView="57" workbookViewId="0" topLeftCell="A1">
      <selection activeCell="B4" sqref="B4"/>
    </sheetView>
  </sheetViews>
  <sheetFormatPr defaultColWidth="9.140625" defaultRowHeight="12.75"/>
  <cols>
    <col min="1" max="1" width="23.140625" style="2" customWidth="1"/>
    <col min="2" max="2" width="18.00390625" style="0" customWidth="1"/>
    <col min="3" max="3" width="23.140625" style="0" customWidth="1"/>
    <col min="4" max="4" width="26.00390625" style="1" customWidth="1"/>
    <col min="5" max="5" width="24.57421875" style="0" customWidth="1"/>
  </cols>
  <sheetData>
    <row r="1" spans="1:5" ht="33.75" customHeight="1">
      <c r="A1" s="71" t="s">
        <v>53</v>
      </c>
      <c r="B1" s="71"/>
      <c r="C1" s="71"/>
      <c r="D1" s="71"/>
      <c r="E1" s="71"/>
    </row>
    <row r="2" spans="1:5" ht="64.5" customHeight="1">
      <c r="A2" s="80" t="s">
        <v>72</v>
      </c>
      <c r="B2" s="81"/>
      <c r="C2" s="81"/>
      <c r="D2" s="81"/>
      <c r="E2" s="82"/>
    </row>
    <row r="3" spans="1:5" ht="72" customHeight="1">
      <c r="A3" s="83" t="s">
        <v>52</v>
      </c>
      <c r="B3" s="84"/>
      <c r="C3" s="84"/>
      <c r="D3" s="84"/>
      <c r="E3" s="85"/>
    </row>
    <row r="4" spans="1:5" s="3" customFormat="1" ht="103.5" customHeight="1">
      <c r="A4" s="22" t="s">
        <v>51</v>
      </c>
      <c r="B4" s="23" t="s">
        <v>105</v>
      </c>
      <c r="C4" s="24" t="s">
        <v>54</v>
      </c>
      <c r="D4" s="25" t="s">
        <v>50</v>
      </c>
      <c r="E4" s="26" t="s">
        <v>49</v>
      </c>
    </row>
    <row r="5" spans="1:5" s="3" customFormat="1" ht="48.75" customHeight="1">
      <c r="A5" s="61" t="s">
        <v>48</v>
      </c>
      <c r="B5" s="9" t="s">
        <v>10</v>
      </c>
      <c r="C5" s="9" t="s">
        <v>55</v>
      </c>
      <c r="D5" s="59">
        <v>1.7029756097560975</v>
      </c>
      <c r="E5" s="14" t="s">
        <v>47</v>
      </c>
    </row>
    <row r="6" spans="1:5" s="3" customFormat="1" ht="38.25" customHeight="1">
      <c r="A6" s="72"/>
      <c r="B6" s="9" t="s">
        <v>33</v>
      </c>
      <c r="C6" s="17" t="s">
        <v>56</v>
      </c>
      <c r="D6" s="60"/>
      <c r="E6" s="15" t="s">
        <v>46</v>
      </c>
    </row>
    <row r="7" spans="1:5" s="3" customFormat="1" ht="35.25" customHeight="1">
      <c r="A7" s="61" t="s">
        <v>45</v>
      </c>
      <c r="B7" s="9" t="s">
        <v>44</v>
      </c>
      <c r="C7" s="9" t="s">
        <v>57</v>
      </c>
      <c r="D7" s="79">
        <v>1.0640428790199081</v>
      </c>
      <c r="E7" s="14" t="s">
        <v>43</v>
      </c>
    </row>
    <row r="8" spans="1:5" s="3" customFormat="1" ht="56.25" customHeight="1">
      <c r="A8" s="62"/>
      <c r="B8" s="9" t="s">
        <v>33</v>
      </c>
      <c r="C8" s="17" t="s">
        <v>56</v>
      </c>
      <c r="D8" s="66"/>
      <c r="E8" s="11" t="s">
        <v>42</v>
      </c>
    </row>
    <row r="9" spans="1:5" s="3" customFormat="1" ht="41.25" customHeight="1">
      <c r="A9" s="61" t="s">
        <v>41</v>
      </c>
      <c r="B9" s="9" t="s">
        <v>40</v>
      </c>
      <c r="C9" s="9" t="s">
        <v>58</v>
      </c>
      <c r="D9" s="65">
        <v>0.8077419615773509</v>
      </c>
      <c r="E9" s="13" t="s">
        <v>39</v>
      </c>
    </row>
    <row r="10" spans="1:5" s="3" customFormat="1" ht="41.25" customHeight="1">
      <c r="A10" s="78"/>
      <c r="B10" s="9" t="s">
        <v>38</v>
      </c>
      <c r="C10" s="9" t="s">
        <v>59</v>
      </c>
      <c r="D10" s="76"/>
      <c r="E10" s="67" t="s">
        <v>37</v>
      </c>
    </row>
    <row r="11" spans="1:5" s="3" customFormat="1" ht="34.5" customHeight="1">
      <c r="A11" s="62"/>
      <c r="B11" s="9" t="s">
        <v>33</v>
      </c>
      <c r="C11" s="17" t="s">
        <v>56</v>
      </c>
      <c r="D11" s="77"/>
      <c r="E11" s="75"/>
    </row>
    <row r="12" spans="1:5" s="3" customFormat="1" ht="33" customHeight="1">
      <c r="A12" s="73" t="s">
        <v>36</v>
      </c>
      <c r="B12" s="9" t="s">
        <v>35</v>
      </c>
      <c r="C12" s="18" t="s">
        <v>60</v>
      </c>
      <c r="D12" s="65">
        <v>4.601666666666667</v>
      </c>
      <c r="E12" s="12" t="s">
        <v>34</v>
      </c>
    </row>
    <row r="13" spans="1:5" s="3" customFormat="1" ht="51.75" customHeight="1">
      <c r="A13" s="74"/>
      <c r="B13" s="9" t="s">
        <v>33</v>
      </c>
      <c r="C13" s="17" t="s">
        <v>56</v>
      </c>
      <c r="D13" s="66"/>
      <c r="E13" s="11" t="s">
        <v>32</v>
      </c>
    </row>
    <row r="14" spans="1:5" s="3" customFormat="1" ht="53.25" customHeight="1">
      <c r="A14" s="27" t="s">
        <v>31</v>
      </c>
      <c r="B14" s="9" t="s">
        <v>30</v>
      </c>
      <c r="C14" s="16" t="s">
        <v>61</v>
      </c>
      <c r="D14" s="4">
        <v>0.39186000000000004</v>
      </c>
      <c r="E14" s="11" t="s">
        <v>29</v>
      </c>
    </row>
    <row r="15" spans="1:5" s="3" customFormat="1" ht="45">
      <c r="A15" s="27" t="s">
        <v>28</v>
      </c>
      <c r="B15" s="10" t="s">
        <v>27</v>
      </c>
      <c r="C15" s="10" t="s">
        <v>62</v>
      </c>
      <c r="D15" s="4">
        <v>0.4217714285714286</v>
      </c>
      <c r="E15" s="11" t="s">
        <v>26</v>
      </c>
    </row>
    <row r="16" spans="1:5" s="3" customFormat="1" ht="54" customHeight="1">
      <c r="A16" s="27" t="s">
        <v>25</v>
      </c>
      <c r="B16" s="9" t="s">
        <v>24</v>
      </c>
      <c r="C16" s="10" t="s">
        <v>63</v>
      </c>
      <c r="D16" s="4">
        <v>1.46</v>
      </c>
      <c r="E16" s="11" t="s">
        <v>23</v>
      </c>
    </row>
    <row r="17" spans="1:5" s="3" customFormat="1" ht="52.5" customHeight="1">
      <c r="A17" s="27" t="s">
        <v>22</v>
      </c>
      <c r="B17" s="9" t="s">
        <v>21</v>
      </c>
      <c r="C17" s="16" t="s">
        <v>64</v>
      </c>
      <c r="D17" s="4">
        <v>5.775</v>
      </c>
      <c r="E17" s="11" t="s">
        <v>20</v>
      </c>
    </row>
    <row r="18" spans="1:5" s="3" customFormat="1" ht="58.5" customHeight="1">
      <c r="A18" s="27" t="s">
        <v>19</v>
      </c>
      <c r="B18" s="10" t="s">
        <v>18</v>
      </c>
      <c r="C18" s="19" t="s">
        <v>65</v>
      </c>
      <c r="D18" s="4">
        <v>7.244999999999999</v>
      </c>
      <c r="E18" s="11" t="s">
        <v>17</v>
      </c>
    </row>
    <row r="19" spans="1:5" s="3" customFormat="1" ht="66.75" customHeight="1">
      <c r="A19" s="27" t="s">
        <v>16</v>
      </c>
      <c r="B19" s="10" t="s">
        <v>15</v>
      </c>
      <c r="C19" s="9" t="s">
        <v>66</v>
      </c>
      <c r="D19" s="4">
        <v>9.744</v>
      </c>
      <c r="E19" s="11" t="s">
        <v>14</v>
      </c>
    </row>
    <row r="20" spans="1:5" s="3" customFormat="1" ht="54" customHeight="1">
      <c r="A20" s="69" t="s">
        <v>13</v>
      </c>
      <c r="B20" s="10" t="s">
        <v>12</v>
      </c>
      <c r="C20" s="10" t="s">
        <v>67</v>
      </c>
      <c r="D20" s="63" t="s">
        <v>11</v>
      </c>
      <c r="E20" s="67" t="s">
        <v>11</v>
      </c>
    </row>
    <row r="21" spans="1:5" s="3" customFormat="1" ht="39" customHeight="1">
      <c r="A21" s="70"/>
      <c r="B21" s="9" t="s">
        <v>10</v>
      </c>
      <c r="C21" s="9" t="s">
        <v>55</v>
      </c>
      <c r="D21" s="64"/>
      <c r="E21" s="68"/>
    </row>
    <row r="22" spans="1:5" s="3" customFormat="1" ht="37.5" customHeight="1">
      <c r="A22" s="70"/>
      <c r="B22" s="10" t="s">
        <v>9</v>
      </c>
      <c r="C22" s="10" t="s">
        <v>68</v>
      </c>
      <c r="D22" s="64"/>
      <c r="E22" s="68"/>
    </row>
    <row r="23" spans="1:5" s="3" customFormat="1" ht="37.5" customHeight="1">
      <c r="A23" s="70"/>
      <c r="B23" s="9" t="s">
        <v>8</v>
      </c>
      <c r="C23" s="18" t="s">
        <v>60</v>
      </c>
      <c r="D23" s="64"/>
      <c r="E23" s="68"/>
    </row>
    <row r="24" spans="1:5" s="3" customFormat="1" ht="63.75" customHeight="1">
      <c r="A24" s="70"/>
      <c r="B24" s="8" t="s">
        <v>7</v>
      </c>
      <c r="C24" s="9" t="s">
        <v>69</v>
      </c>
      <c r="D24" s="64"/>
      <c r="E24" s="68"/>
    </row>
    <row r="25" spans="1:5" s="3" customFormat="1" ht="66" customHeight="1">
      <c r="A25" s="70"/>
      <c r="B25" s="8" t="s">
        <v>6</v>
      </c>
      <c r="C25" s="9" t="s">
        <v>70</v>
      </c>
      <c r="D25" s="64"/>
      <c r="E25" s="68"/>
    </row>
    <row r="26" spans="1:5" s="3" customFormat="1" ht="39" customHeight="1">
      <c r="A26" s="70"/>
      <c r="B26" s="7" t="s">
        <v>5</v>
      </c>
      <c r="C26" s="7" t="s">
        <v>70</v>
      </c>
      <c r="D26" s="64"/>
      <c r="E26" s="68"/>
    </row>
    <row r="27" spans="1:7" s="3" customFormat="1" ht="102">
      <c r="A27" s="28" t="s">
        <v>4</v>
      </c>
      <c r="B27" s="10" t="s">
        <v>3</v>
      </c>
      <c r="C27" s="10" t="s">
        <v>71</v>
      </c>
      <c r="D27" s="20">
        <v>9888.888888888889</v>
      </c>
      <c r="E27" s="11" t="s">
        <v>1</v>
      </c>
      <c r="F27" s="6"/>
      <c r="G27" s="6"/>
    </row>
    <row r="28" spans="1:5" s="3" customFormat="1" ht="70.5" customHeight="1">
      <c r="A28" s="28" t="s">
        <v>2</v>
      </c>
      <c r="B28" s="5"/>
      <c r="C28" s="21"/>
      <c r="D28" s="20">
        <v>9888.888888888889</v>
      </c>
      <c r="E28" s="11" t="s">
        <v>1</v>
      </c>
    </row>
    <row r="29" spans="1:5" s="3" customFormat="1" ht="46.5" customHeight="1">
      <c r="A29" s="56" t="s">
        <v>0</v>
      </c>
      <c r="B29" s="57"/>
      <c r="C29" s="57"/>
      <c r="D29" s="57"/>
      <c r="E29" s="58"/>
    </row>
  </sheetData>
  <sheetProtection/>
  <mergeCells count="16">
    <mergeCell ref="A1:E1"/>
    <mergeCell ref="A5:A6"/>
    <mergeCell ref="A12:A13"/>
    <mergeCell ref="E10:E11"/>
    <mergeCell ref="D9:D11"/>
    <mergeCell ref="A9:A11"/>
    <mergeCell ref="D7:D8"/>
    <mergeCell ref="A2:E2"/>
    <mergeCell ref="A3:E3"/>
    <mergeCell ref="A29:E29"/>
    <mergeCell ref="D5:D6"/>
    <mergeCell ref="A7:A8"/>
    <mergeCell ref="D20:D26"/>
    <mergeCell ref="D12:D13"/>
    <mergeCell ref="E20:E26"/>
    <mergeCell ref="A20:A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 alignWithMargins="0">
    <oddHeader>&amp;CREGIONE LIGURIA -ARS
Centrale Regionale di Acquisto</oddHeader>
  </headerFooter>
  <rowBreaks count="2" manualBreakCount="2">
    <brk id="11" max="6" man="1"/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view="pageBreakPreview" zoomScale="70" zoomScaleNormal="85" zoomScaleSheetLayoutView="70" zoomScalePageLayoutView="57" workbookViewId="0" topLeftCell="A1">
      <selection activeCell="B6" sqref="B6"/>
    </sheetView>
  </sheetViews>
  <sheetFormatPr defaultColWidth="9.140625" defaultRowHeight="12.75"/>
  <cols>
    <col min="1" max="1" width="28.57421875" style="29" customWidth="1"/>
    <col min="2" max="2" width="23.140625" style="30" customWidth="1"/>
    <col min="3" max="3" width="33.140625" style="30" customWidth="1"/>
    <col min="4" max="4" width="23.140625" style="30" customWidth="1"/>
    <col min="5" max="5" width="24.7109375" style="30" customWidth="1"/>
    <col min="6" max="6" width="22.8515625" style="30" customWidth="1"/>
    <col min="7" max="7" width="24.57421875" style="31" customWidth="1"/>
    <col min="8" max="16384" width="9.140625" style="30" customWidth="1"/>
  </cols>
  <sheetData>
    <row r="1" ht="22.5" customHeight="1" thickBot="1"/>
    <row r="2" spans="1:7" ht="33" customHeight="1">
      <c r="A2" s="86" t="s">
        <v>73</v>
      </c>
      <c r="B2" s="87"/>
      <c r="C2" s="87"/>
      <c r="D2" s="87"/>
      <c r="E2" s="87"/>
      <c r="F2" s="87"/>
      <c r="G2" s="88"/>
    </row>
    <row r="3" spans="1:7" ht="28.5" customHeight="1">
      <c r="A3" s="89" t="s">
        <v>74</v>
      </c>
      <c r="B3" s="90"/>
      <c r="C3" s="90"/>
      <c r="D3" s="90"/>
      <c r="E3" s="90"/>
      <c r="F3" s="90"/>
      <c r="G3" s="91"/>
    </row>
    <row r="4" spans="1:7" ht="38.25" customHeight="1">
      <c r="A4" s="92" t="s">
        <v>72</v>
      </c>
      <c r="B4" s="93"/>
      <c r="C4" s="93"/>
      <c r="D4" s="93"/>
      <c r="E4" s="93"/>
      <c r="F4" s="93"/>
      <c r="G4" s="94"/>
    </row>
    <row r="5" spans="1:7" ht="45" customHeight="1">
      <c r="A5" s="95" t="s">
        <v>75</v>
      </c>
      <c r="B5" s="96"/>
      <c r="C5" s="96"/>
      <c r="D5" s="96"/>
      <c r="E5" s="96"/>
      <c r="F5" s="96"/>
      <c r="G5" s="97"/>
    </row>
    <row r="6" spans="1:7" s="33" customFormat="1" ht="103.5" customHeight="1">
      <c r="A6" s="51" t="s">
        <v>51</v>
      </c>
      <c r="B6" s="52" t="s">
        <v>104</v>
      </c>
      <c r="C6" s="53" t="s">
        <v>76</v>
      </c>
      <c r="D6" s="53" t="s">
        <v>54</v>
      </c>
      <c r="E6" s="53" t="s">
        <v>77</v>
      </c>
      <c r="F6" s="53" t="s">
        <v>78</v>
      </c>
      <c r="G6" s="54" t="s">
        <v>79</v>
      </c>
    </row>
    <row r="7" spans="1:9" s="33" customFormat="1" ht="48.75" customHeight="1">
      <c r="A7" s="98" t="s">
        <v>48</v>
      </c>
      <c r="B7" s="34" t="s">
        <v>10</v>
      </c>
      <c r="C7" s="35" t="s">
        <v>80</v>
      </c>
      <c r="D7" s="34" t="s">
        <v>55</v>
      </c>
      <c r="E7" s="100">
        <v>12300</v>
      </c>
      <c r="F7" s="102">
        <f>(E7*7)</f>
        <v>86100</v>
      </c>
      <c r="G7" s="36">
        <v>43</v>
      </c>
      <c r="I7" s="103"/>
    </row>
    <row r="8" spans="1:9" s="33" customFormat="1" ht="38.25" customHeight="1">
      <c r="A8" s="99"/>
      <c r="B8" s="34" t="s">
        <v>33</v>
      </c>
      <c r="C8" s="35" t="s">
        <v>81</v>
      </c>
      <c r="D8" s="37" t="s">
        <v>56</v>
      </c>
      <c r="E8" s="101"/>
      <c r="F8" s="101"/>
      <c r="G8" s="36">
        <v>21</v>
      </c>
      <c r="I8" s="104"/>
    </row>
    <row r="9" spans="1:7" s="33" customFormat="1" ht="35.25" customHeight="1">
      <c r="A9" s="98" t="s">
        <v>45</v>
      </c>
      <c r="B9" s="34" t="s">
        <v>44</v>
      </c>
      <c r="C9" s="35" t="s">
        <v>82</v>
      </c>
      <c r="D9" s="34" t="s">
        <v>57</v>
      </c>
      <c r="E9" s="100">
        <v>9795</v>
      </c>
      <c r="F9" s="102">
        <f>(E9*7)</f>
        <v>68565</v>
      </c>
      <c r="G9" s="36">
        <v>103</v>
      </c>
    </row>
    <row r="10" spans="1:7" s="33" customFormat="1" ht="99.75" customHeight="1">
      <c r="A10" s="99"/>
      <c r="B10" s="34" t="s">
        <v>33</v>
      </c>
      <c r="C10" s="35" t="s">
        <v>81</v>
      </c>
      <c r="D10" s="37" t="s">
        <v>56</v>
      </c>
      <c r="E10" s="101"/>
      <c r="F10" s="101"/>
      <c r="G10" s="36">
        <v>17</v>
      </c>
    </row>
    <row r="11" spans="1:7" s="33" customFormat="1" ht="99.75" customHeight="1">
      <c r="A11" s="98" t="s">
        <v>41</v>
      </c>
      <c r="B11" s="34" t="s">
        <v>40</v>
      </c>
      <c r="C11" s="35" t="s">
        <v>83</v>
      </c>
      <c r="D11" s="34" t="s">
        <v>58</v>
      </c>
      <c r="E11" s="100">
        <v>29670</v>
      </c>
      <c r="F11" s="102">
        <f>(E11*7)</f>
        <v>207690</v>
      </c>
      <c r="G11" s="36">
        <v>21</v>
      </c>
    </row>
    <row r="12" spans="1:7" s="33" customFormat="1" ht="99.75" customHeight="1">
      <c r="A12" s="105"/>
      <c r="B12" s="34" t="s">
        <v>38</v>
      </c>
      <c r="C12" s="35" t="s">
        <v>84</v>
      </c>
      <c r="D12" s="34" t="s">
        <v>59</v>
      </c>
      <c r="E12" s="106"/>
      <c r="F12" s="106"/>
      <c r="G12" s="36">
        <v>1</v>
      </c>
    </row>
    <row r="13" spans="1:7" s="33" customFormat="1" ht="99.75" customHeight="1">
      <c r="A13" s="99"/>
      <c r="B13" s="34" t="s">
        <v>33</v>
      </c>
      <c r="C13" s="35" t="s">
        <v>81</v>
      </c>
      <c r="D13" s="37" t="s">
        <v>56</v>
      </c>
      <c r="E13" s="101"/>
      <c r="F13" s="101"/>
      <c r="G13" s="36">
        <v>50</v>
      </c>
    </row>
    <row r="14" spans="1:7" s="33" customFormat="1" ht="99.75" customHeight="1">
      <c r="A14" s="107" t="s">
        <v>36</v>
      </c>
      <c r="B14" s="34" t="s">
        <v>35</v>
      </c>
      <c r="C14" s="35" t="s">
        <v>85</v>
      </c>
      <c r="D14" s="38" t="s">
        <v>60</v>
      </c>
      <c r="E14" s="100">
        <v>1260</v>
      </c>
      <c r="F14" s="102">
        <f>(E14*7)</f>
        <v>8820</v>
      </c>
      <c r="G14" s="36">
        <v>27</v>
      </c>
    </row>
    <row r="15" spans="1:7" s="33" customFormat="1" ht="99.75" customHeight="1">
      <c r="A15" s="108"/>
      <c r="B15" s="34" t="s">
        <v>33</v>
      </c>
      <c r="C15" s="35" t="s">
        <v>81</v>
      </c>
      <c r="D15" s="37" t="s">
        <v>56</v>
      </c>
      <c r="E15" s="101"/>
      <c r="F15" s="101"/>
      <c r="G15" s="36">
        <v>3</v>
      </c>
    </row>
    <row r="16" spans="1:7" s="33" customFormat="1" ht="99.75" customHeight="1">
      <c r="A16" s="55" t="s">
        <v>31</v>
      </c>
      <c r="B16" s="34" t="s">
        <v>30</v>
      </c>
      <c r="C16" s="35" t="s">
        <v>86</v>
      </c>
      <c r="D16" s="39" t="s">
        <v>61</v>
      </c>
      <c r="E16" s="40">
        <v>30000</v>
      </c>
      <c r="F16" s="41">
        <f aca="true" t="shared" si="0" ref="F16:F29">(E16*7)</f>
        <v>210000</v>
      </c>
      <c r="G16" s="36">
        <v>18</v>
      </c>
    </row>
    <row r="17" spans="1:7" s="33" customFormat="1" ht="99.75" customHeight="1">
      <c r="A17" s="55" t="s">
        <v>28</v>
      </c>
      <c r="B17" s="35" t="s">
        <v>27</v>
      </c>
      <c r="C17" s="35" t="s">
        <v>87</v>
      </c>
      <c r="D17" s="35" t="s">
        <v>62</v>
      </c>
      <c r="E17" s="40">
        <v>105000</v>
      </c>
      <c r="F17" s="41">
        <f t="shared" si="0"/>
        <v>735000</v>
      </c>
      <c r="G17" s="36">
        <v>61</v>
      </c>
    </row>
    <row r="18" spans="1:7" s="33" customFormat="1" ht="99.75" customHeight="1">
      <c r="A18" s="55" t="s">
        <v>25</v>
      </c>
      <c r="B18" s="34" t="s">
        <v>24</v>
      </c>
      <c r="C18" s="35" t="s">
        <v>88</v>
      </c>
      <c r="D18" s="35" t="s">
        <v>63</v>
      </c>
      <c r="E18" s="40">
        <v>1050</v>
      </c>
      <c r="F18" s="41">
        <f t="shared" si="0"/>
        <v>7350</v>
      </c>
      <c r="G18" s="36">
        <v>15</v>
      </c>
    </row>
    <row r="19" spans="1:7" s="33" customFormat="1" ht="99.75" customHeight="1">
      <c r="A19" s="55" t="s">
        <v>22</v>
      </c>
      <c r="B19" s="34" t="s">
        <v>21</v>
      </c>
      <c r="C19" s="35" t="s">
        <v>89</v>
      </c>
      <c r="D19" s="39" t="s">
        <v>64</v>
      </c>
      <c r="E19" s="40">
        <v>660</v>
      </c>
      <c r="F19" s="41">
        <f t="shared" si="0"/>
        <v>4620</v>
      </c>
      <c r="G19" s="36">
        <v>55</v>
      </c>
    </row>
    <row r="20" spans="1:7" s="33" customFormat="1" ht="99.75" customHeight="1">
      <c r="A20" s="55" t="s">
        <v>19</v>
      </c>
      <c r="B20" s="35" t="s">
        <v>18</v>
      </c>
      <c r="C20" s="42" t="s">
        <v>90</v>
      </c>
      <c r="D20" s="43" t="s">
        <v>65</v>
      </c>
      <c r="E20" s="40">
        <v>720</v>
      </c>
      <c r="F20" s="41">
        <f t="shared" si="0"/>
        <v>5040</v>
      </c>
      <c r="G20" s="36">
        <v>108</v>
      </c>
    </row>
    <row r="21" spans="1:7" s="33" customFormat="1" ht="99.75" customHeight="1">
      <c r="A21" s="55" t="s">
        <v>16</v>
      </c>
      <c r="B21" s="35" t="s">
        <v>15</v>
      </c>
      <c r="C21" s="35" t="s">
        <v>91</v>
      </c>
      <c r="D21" s="34" t="s">
        <v>66</v>
      </c>
      <c r="E21" s="40">
        <v>450</v>
      </c>
      <c r="F21" s="41">
        <f t="shared" si="0"/>
        <v>3150</v>
      </c>
      <c r="G21" s="36">
        <v>108</v>
      </c>
    </row>
    <row r="22" spans="1:7" s="33" customFormat="1" ht="99.75" customHeight="1">
      <c r="A22" s="98" t="s">
        <v>92</v>
      </c>
      <c r="B22" s="35" t="s">
        <v>12</v>
      </c>
      <c r="C22" s="44" t="s">
        <v>93</v>
      </c>
      <c r="D22" s="35" t="s">
        <v>67</v>
      </c>
      <c r="E22" s="32"/>
      <c r="F22" s="32"/>
      <c r="G22" s="36">
        <v>135</v>
      </c>
    </row>
    <row r="23" spans="1:7" s="33" customFormat="1" ht="22.5" customHeight="1">
      <c r="A23" s="105"/>
      <c r="B23" s="34" t="s">
        <v>10</v>
      </c>
      <c r="C23" s="35" t="s">
        <v>80</v>
      </c>
      <c r="D23" s="34" t="s">
        <v>55</v>
      </c>
      <c r="E23" s="32"/>
      <c r="F23" s="32"/>
      <c r="G23" s="36">
        <v>9</v>
      </c>
    </row>
    <row r="24" spans="1:7" s="33" customFormat="1" ht="32.25" customHeight="1">
      <c r="A24" s="105"/>
      <c r="B24" s="35" t="s">
        <v>9</v>
      </c>
      <c r="C24" s="35" t="s">
        <v>94</v>
      </c>
      <c r="D24" s="35" t="s">
        <v>68</v>
      </c>
      <c r="E24" s="32"/>
      <c r="F24" s="32"/>
      <c r="G24" s="36">
        <v>108</v>
      </c>
    </row>
    <row r="25" spans="1:7" s="33" customFormat="1" ht="30" customHeight="1">
      <c r="A25" s="105"/>
      <c r="B25" s="34" t="s">
        <v>8</v>
      </c>
      <c r="C25" s="35" t="s">
        <v>85</v>
      </c>
      <c r="D25" s="38" t="s">
        <v>60</v>
      </c>
      <c r="E25" s="32"/>
      <c r="F25" s="32"/>
      <c r="G25" s="36">
        <v>54</v>
      </c>
    </row>
    <row r="26" spans="1:7" s="33" customFormat="1" ht="39" customHeight="1">
      <c r="A26" s="105"/>
      <c r="B26" s="34" t="s">
        <v>5</v>
      </c>
      <c r="C26" s="35" t="s">
        <v>95</v>
      </c>
      <c r="D26" s="34" t="s">
        <v>69</v>
      </c>
      <c r="E26" s="32"/>
      <c r="F26" s="32"/>
      <c r="G26" s="36">
        <v>6</v>
      </c>
    </row>
    <row r="27" spans="1:7" s="33" customFormat="1" ht="39" customHeight="1">
      <c r="A27" s="105"/>
      <c r="B27" s="45" t="s">
        <v>96</v>
      </c>
      <c r="C27" s="34" t="s">
        <v>97</v>
      </c>
      <c r="D27" s="34" t="s">
        <v>70</v>
      </c>
      <c r="E27" s="32"/>
      <c r="F27" s="32"/>
      <c r="G27" s="36">
        <v>11</v>
      </c>
    </row>
    <row r="28" spans="1:7" s="33" customFormat="1" ht="39" customHeight="1">
      <c r="A28" s="99"/>
      <c r="B28" s="45" t="s">
        <v>98</v>
      </c>
      <c r="C28" s="35" t="s">
        <v>99</v>
      </c>
      <c r="D28" s="34" t="s">
        <v>70</v>
      </c>
      <c r="E28" s="32"/>
      <c r="F28" s="32"/>
      <c r="G28" s="36">
        <v>11</v>
      </c>
    </row>
    <row r="29" spans="1:9" s="33" customFormat="1" ht="55.5" customHeight="1">
      <c r="A29" s="55" t="s">
        <v>100</v>
      </c>
      <c r="B29" s="35" t="s">
        <v>101</v>
      </c>
      <c r="C29" s="46" t="s">
        <v>102</v>
      </c>
      <c r="D29" s="35" t="s">
        <v>71</v>
      </c>
      <c r="E29" s="32">
        <v>9</v>
      </c>
      <c r="F29" s="32">
        <f t="shared" si="0"/>
        <v>63</v>
      </c>
      <c r="G29" s="47"/>
      <c r="H29" s="48"/>
      <c r="I29" s="48"/>
    </row>
    <row r="30" spans="1:7" s="33" customFormat="1" ht="41.25" customHeight="1">
      <c r="A30" s="109" t="s">
        <v>103</v>
      </c>
      <c r="B30" s="110"/>
      <c r="C30" s="49"/>
      <c r="D30" s="49"/>
      <c r="E30" s="111"/>
      <c r="F30" s="112"/>
      <c r="G30" s="50">
        <v>54</v>
      </c>
    </row>
  </sheetData>
  <sheetProtection/>
  <mergeCells count="20">
    <mergeCell ref="A14:A15"/>
    <mergeCell ref="E14:E15"/>
    <mergeCell ref="F14:F15"/>
    <mergeCell ref="A22:A28"/>
    <mergeCell ref="A30:B30"/>
    <mergeCell ref="E30:F30"/>
    <mergeCell ref="I7:I8"/>
    <mergeCell ref="A9:A10"/>
    <mergeCell ref="E9:E10"/>
    <mergeCell ref="F9:F10"/>
    <mergeCell ref="A11:A13"/>
    <mergeCell ref="E11:E13"/>
    <mergeCell ref="F11:F13"/>
    <mergeCell ref="A2:G2"/>
    <mergeCell ref="A3:G3"/>
    <mergeCell ref="A4:G4"/>
    <mergeCell ref="A5:G5"/>
    <mergeCell ref="A7:A8"/>
    <mergeCell ref="E7:E8"/>
    <mergeCell ref="F7:F8"/>
  </mergeCells>
  <printOptions horizontalCentered="1"/>
  <pageMargins left="0.3937007874015748" right="0.31496062992125984" top="0.5905511811023623" bottom="0.4724409448818898" header="0.4724409448818898" footer="0.5118110236220472"/>
  <pageSetup fitToHeight="1" fitToWidth="1" horizontalDpi="600" verticalDpi="600" orientation="portrait" paperSize="9" scale="40" r:id="rId1"/>
  <headerFooter alignWithMargins="0">
    <oddHeader>&amp;CREGIONE LIGURIA -ARS
Centrale Regionale di Acquisto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Curletto Alessandra</dc:creator>
  <cp:keywords/>
  <dc:description/>
  <cp:lastModifiedBy>Manenti Simone</cp:lastModifiedBy>
  <dcterms:created xsi:type="dcterms:W3CDTF">2016-04-21T07:45:06Z</dcterms:created>
  <dcterms:modified xsi:type="dcterms:W3CDTF">2016-04-26T14:17:53Z</dcterms:modified>
  <cp:category/>
  <cp:version/>
  <cp:contentType/>
  <cp:contentStatus/>
</cp:coreProperties>
</file>